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OSI\escaneados\DDV\23-12-2020\"/>
    </mc:Choice>
  </mc:AlternateContent>
  <bookViews>
    <workbookView xWindow="-120" yWindow="-120" windowWidth="29040" windowHeight="1584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10" i="1"/>
</calcChain>
</file>

<file path=xl/sharedStrings.xml><?xml version="1.0" encoding="utf-8"?>
<sst xmlns="http://schemas.openxmlformats.org/spreadsheetml/2006/main" count="59" uniqueCount="48">
  <si>
    <t>11172</t>
  </si>
  <si>
    <t>SUPER STRONG MINING SAC</t>
  </si>
  <si>
    <t>STRONGANC 6</t>
  </si>
  <si>
    <t>010012712</t>
  </si>
  <si>
    <t>11173</t>
  </si>
  <si>
    <t>ROBERTO COJAL ROJAS ;VADYM GRECHUK</t>
  </si>
  <si>
    <t>POLIMETAL TARMA</t>
  </si>
  <si>
    <t>010035420</t>
  </si>
  <si>
    <t>11174</t>
  </si>
  <si>
    <t>MINERA LEONA DE ORO S.A.C.</t>
  </si>
  <si>
    <t>HANS XXX</t>
  </si>
  <si>
    <t>030021404</t>
  </si>
  <si>
    <t>11175</t>
  </si>
  <si>
    <t>COMPAÑIA MINERA MIR S.A.C.</t>
  </si>
  <si>
    <t>CONDOROMA TRES</t>
  </si>
  <si>
    <t>010180803</t>
  </si>
  <si>
    <t>11176</t>
  </si>
  <si>
    <t>MINERA SAN FIDEL S.A.</t>
  </si>
  <si>
    <t>SAN FIDEL Nº 1-JUANITA XIII-JUANITA XV-JUANITA IV-JUANITA VI-JUANITA I-URANMAYO DOS-JUANITA V-JUANITA II-JUANITA XIV-JUANITA XII-JUANITA XI-SAN FIDEL 7-JUANITA VIII-JUANITA III-JUANITA VII</t>
  </si>
  <si>
    <t>11022000X01-010532006-010532706-010248803-010248503-010247503-010035202-010248603-010247403-010532106-010531906-010531806-010044599-010303403-010248703-010303503</t>
  </si>
  <si>
    <t>11177</t>
  </si>
  <si>
    <t>JUANITA XIV-JUANITA XII-URANMAYO DOS-SAN FIDEL 7-JUANITA III-JUANITA VI-JUANITA XV-JUANITA V-JUANITA I-JUANITA XIII-JUANITA VIII-SAN FIDEL Nº 1-JUANITA XI-JUANITA IV-JUANITA VII</t>
  </si>
  <si>
    <t>010532106-010531906-010035202-010044599-010248703-010248503-010532706-010248603-010247503-010532006-010303403-11022000X01-010531806-010248803-010303503</t>
  </si>
  <si>
    <t>11178</t>
  </si>
  <si>
    <t>COMPAÑIA MINERA CHASPAYA S.A.C.</t>
  </si>
  <si>
    <t>NUEVO SUREÑO 04-NUEVO SUREÑO 02-NUEVO SUREÑO 01-NUEVO SUREÑO 05-NUEVO SUREÑO 08-SAN ANTONIO M-NUEVO SUREÑO 07-NUEVO SUREÑO 09-NUEVO SUREÑO 03-SUREÑO EL ALGARROBAL</t>
  </si>
  <si>
    <t>680004113-680003813-680003913-680004413-680000114-680007010-680004313-680000714-680004013-680004013A</t>
  </si>
  <si>
    <t>11179</t>
  </si>
  <si>
    <t>CONSORCIO MINERO ATE S.A.C.</t>
  </si>
  <si>
    <t>HANS XX</t>
  </si>
  <si>
    <t>030015704</t>
  </si>
  <si>
    <t>11180</t>
  </si>
  <si>
    <t>HANS X</t>
  </si>
  <si>
    <t>030015104</t>
  </si>
  <si>
    <t>11181</t>
  </si>
  <si>
    <t>11182</t>
  </si>
  <si>
    <t>11183</t>
  </si>
  <si>
    <t>EMISIÓN DE CERTIFICADO DE DEVOLUCIÓN</t>
  </si>
  <si>
    <r>
      <rPr>
        <b/>
        <sz val="12"/>
        <color theme="1"/>
        <rFont val="Calibri"/>
        <family val="2"/>
        <scheme val="minor"/>
      </rPr>
      <t>RECUERDE:</t>
    </r>
    <r>
      <rPr>
        <sz val="12"/>
        <color theme="1"/>
        <rFont val="Calibri"/>
        <family val="2"/>
        <scheme val="minor"/>
      </rPr>
      <t xml:space="preserve"> El uso indebido del certificado dará lugar a la nulidad del acto administrativo, imposición de multa e incluso la interposición de una acción penal. (TUO de la Ley N° 27444, numeral 34.3 del artículo 34).</t>
    </r>
  </si>
  <si>
    <t>N° CERTIFICADO</t>
  </si>
  <si>
    <t>BENEFICIARIO (S)</t>
  </si>
  <si>
    <t>MONTO $</t>
  </si>
  <si>
    <t>FECHA DE INICIO</t>
  </si>
  <si>
    <t>FECHA DE VENCIMIENTO</t>
  </si>
  <si>
    <t>DERECHO MINERO</t>
  </si>
  <si>
    <t>CÓDIGO ÚNICO</t>
  </si>
  <si>
    <t>ENLACE</t>
  </si>
  <si>
    <r>
      <rPr>
        <b/>
        <sz val="12"/>
        <color theme="1"/>
        <rFont val="Calibri"/>
        <family val="2"/>
        <scheme val="minor"/>
      </rPr>
      <t xml:space="preserve">Fecha: </t>
    </r>
    <r>
      <rPr>
        <sz val="12"/>
        <color theme="1"/>
        <rFont val="Calibri"/>
        <family val="2"/>
        <scheme val="minor"/>
      </rPr>
      <t>San Borja, 17/12/2020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</si>
</sst>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\ _€_-;\-* #,##0.00\ _€_-;_-* &quot;-&quot;??\ _€_-;_-@_-"/>
  </numFmts>
  <fonts count="9" x14ac:knownFonts="1">
    <font>
      <sz val="9"/>
      <color theme="1"/>
      <name val="Segoe UI"/>
      <family val="2"/>
      <charset val="1"/>
    </font>
    <font>
      <sz val="11"/>
      <color theme="1"/>
      <name val="Calibri"/>
      <family val="2"/>
      <scheme val="minor"/>
    </font>
    <font>
      <sz val="9"/>
      <color theme="1"/>
      <name val="Segoe UI"/>
      <family val="2"/>
      <charset val="1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0">
    <xf numFmtId="0" fontId="0" fillId="0" borderId="0" xfId="0"/>
    <xf numFmtId="2" fontId="0" fillId="2" borderId="0" xfId="0" applyNumberFormat="1" applyFill="1" applyAlignment="1">
      <alignment horizontal="right"/>
    </xf>
    <xf numFmtId="0" fontId="0" fillId="2" borderId="0" xfId="0" applyFill="1"/>
    <xf numFmtId="0" fontId="0" fillId="2" borderId="1" xfId="0" applyFill="1" applyBorder="1"/>
    <xf numFmtId="14" fontId="0" fillId="2" borderId="0" xfId="0" applyNumberFormat="1" applyFill="1"/>
    <xf numFmtId="0" fontId="4" fillId="0" borderId="0" xfId="0" applyFont="1" applyAlignment="1">
      <alignment horizontal="center" vertical="center"/>
    </xf>
    <xf numFmtId="0" fontId="4" fillId="0" borderId="0" xfId="0" applyFont="1"/>
    <xf numFmtId="165" fontId="4" fillId="0" borderId="0" xfId="1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165" fontId="0" fillId="2" borderId="0" xfId="1" applyNumberFormat="1" applyFont="1" applyFill="1" applyAlignment="1">
      <alignment horizontal="right"/>
    </xf>
    <xf numFmtId="14" fontId="0" fillId="2" borderId="0" xfId="0" applyNumberForma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14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164" fontId="0" fillId="2" borderId="1" xfId="1" applyFont="1" applyFill="1" applyBorder="1" applyAlignment="1">
      <alignment horizontal="right"/>
    </xf>
    <xf numFmtId="164" fontId="0" fillId="2" borderId="1" xfId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1"/>
  <sheetViews>
    <sheetView showGridLines="0" tabSelected="1" workbookViewId="0">
      <pane ySplit="9" topLeftCell="A10" activePane="bottomLeft" state="frozen"/>
      <selection pane="bottomLeft" activeCell="I27" sqref="I27"/>
    </sheetView>
  </sheetViews>
  <sheetFormatPr baseColWidth="10" defaultColWidth="9.1640625" defaultRowHeight="12" x14ac:dyDescent="0.2"/>
  <cols>
    <col min="1" max="1" width="2.83203125" style="2" customWidth="1"/>
    <col min="2" max="2" width="13.5" style="2" customWidth="1"/>
    <col min="3" max="3" width="35.5" style="2" customWidth="1"/>
    <col min="4" max="4" width="10.83203125" style="1" bestFit="1" customWidth="1"/>
    <col min="5" max="5" width="16.6640625" style="4" customWidth="1"/>
    <col min="6" max="6" width="22.83203125" style="4" customWidth="1"/>
    <col min="7" max="8" width="56.1640625" style="2" customWidth="1"/>
    <col min="9" max="9" width="24.5" style="2" customWidth="1"/>
    <col min="10" max="16384" width="9.1640625" style="2"/>
  </cols>
  <sheetData>
    <row r="3" spans="2:9" ht="18.75" x14ac:dyDescent="0.3">
      <c r="B3" s="27" t="s">
        <v>37</v>
      </c>
      <c r="C3" s="27"/>
      <c r="D3" s="27"/>
      <c r="E3" s="27"/>
      <c r="F3" s="27"/>
      <c r="G3" s="27"/>
      <c r="H3" s="27"/>
    </row>
    <row r="4" spans="2:9" x14ac:dyDescent="0.2">
      <c r="B4" s="5"/>
      <c r="C4" s="6"/>
      <c r="D4" s="7"/>
      <c r="E4" s="8"/>
      <c r="F4" s="8"/>
      <c r="G4" s="6"/>
      <c r="H4" s="9"/>
    </row>
    <row r="5" spans="2:9" ht="15.75" x14ac:dyDescent="0.2">
      <c r="B5" s="10" t="s">
        <v>47</v>
      </c>
      <c r="C5" s="6"/>
      <c r="D5" s="7"/>
      <c r="E5" s="8"/>
      <c r="F5" s="8"/>
      <c r="G5" s="6"/>
      <c r="H5" s="9"/>
    </row>
    <row r="6" spans="2:9" ht="15" x14ac:dyDescent="0.2">
      <c r="B6" s="11"/>
      <c r="C6" s="6"/>
      <c r="D6" s="7"/>
      <c r="E6" s="8"/>
      <c r="F6" s="8"/>
      <c r="G6" s="6"/>
      <c r="H6" s="9"/>
    </row>
    <row r="7" spans="2:9" ht="31.5" customHeight="1" x14ac:dyDescent="0.2">
      <c r="B7" s="28" t="s">
        <v>38</v>
      </c>
      <c r="C7" s="28"/>
      <c r="D7" s="28"/>
      <c r="E7" s="28"/>
      <c r="F7" s="28"/>
      <c r="G7" s="28"/>
      <c r="H7" s="28"/>
    </row>
    <row r="8" spans="2:9" x14ac:dyDescent="0.2">
      <c r="B8" s="12"/>
      <c r="D8" s="13"/>
      <c r="E8" s="14"/>
      <c r="F8" s="14"/>
      <c r="H8" s="12"/>
    </row>
    <row r="9" spans="2:9" ht="25.5" x14ac:dyDescent="0.2">
      <c r="B9" s="15" t="s">
        <v>39</v>
      </c>
      <c r="C9" s="15" t="s">
        <v>40</v>
      </c>
      <c r="D9" s="16" t="s">
        <v>41</v>
      </c>
      <c r="E9" s="15" t="s">
        <v>42</v>
      </c>
      <c r="F9" s="15" t="s">
        <v>43</v>
      </c>
      <c r="G9" s="15" t="s">
        <v>44</v>
      </c>
      <c r="H9" s="15" t="s">
        <v>45</v>
      </c>
      <c r="I9" s="15" t="s">
        <v>46</v>
      </c>
    </row>
    <row r="10" spans="2:9" x14ac:dyDescent="0.2">
      <c r="B10" s="17" t="s">
        <v>0</v>
      </c>
      <c r="C10" s="3" t="s">
        <v>1</v>
      </c>
      <c r="D10" s="25">
        <v>3000</v>
      </c>
      <c r="E10" s="23">
        <v>44182</v>
      </c>
      <c r="F10" s="23">
        <v>44547</v>
      </c>
      <c r="G10" s="22" t="s">
        <v>2</v>
      </c>
      <c r="H10" s="18" t="s">
        <v>3</v>
      </c>
      <c r="I10" s="29" t="str">
        <f>IF(LEN(B10)&gt;0,HYPERLINK("http://tramite.ingemmet.gob.pe/ReporteVigencia/Certificados/"&amp;B10&amp;".pdf","Ver Documento"),"Sin Documento")</f>
        <v>Ver Documento</v>
      </c>
    </row>
    <row r="11" spans="2:9" x14ac:dyDescent="0.2">
      <c r="B11" s="17" t="s">
        <v>4</v>
      </c>
      <c r="C11" s="3" t="s">
        <v>5</v>
      </c>
      <c r="D11" s="25">
        <v>1200</v>
      </c>
      <c r="E11" s="23">
        <v>44182</v>
      </c>
      <c r="F11" s="23">
        <v>44547</v>
      </c>
      <c r="G11" s="22" t="s">
        <v>6</v>
      </c>
      <c r="H11" s="18" t="s">
        <v>7</v>
      </c>
      <c r="I11" s="29" t="str">
        <f t="shared" ref="I11:I21" si="0">IF(LEN(B11)&gt;0,HYPERLINK("http://tramite.ingemmet.gob.pe/ReporteVigencia/Certificados/"&amp;B11&amp;".pdf","Ver Documento"),"Sin Documento")</f>
        <v>Ver Documento</v>
      </c>
    </row>
    <row r="12" spans="2:9" x14ac:dyDescent="0.2">
      <c r="B12" s="17" t="s">
        <v>8</v>
      </c>
      <c r="C12" s="3" t="s">
        <v>9</v>
      </c>
      <c r="D12" s="25">
        <v>3000</v>
      </c>
      <c r="E12" s="23">
        <v>44182</v>
      </c>
      <c r="F12" s="23">
        <v>44547</v>
      </c>
      <c r="G12" s="22" t="s">
        <v>10</v>
      </c>
      <c r="H12" s="18" t="s">
        <v>11</v>
      </c>
      <c r="I12" s="29" t="str">
        <f t="shared" si="0"/>
        <v>Ver Documento</v>
      </c>
    </row>
    <row r="13" spans="2:9" x14ac:dyDescent="0.2">
      <c r="B13" s="17" t="s">
        <v>12</v>
      </c>
      <c r="C13" s="3" t="s">
        <v>13</v>
      </c>
      <c r="D13" s="25">
        <v>800</v>
      </c>
      <c r="E13" s="23">
        <v>44182</v>
      </c>
      <c r="F13" s="23">
        <v>44547</v>
      </c>
      <c r="G13" s="22" t="s">
        <v>14</v>
      </c>
      <c r="H13" s="18" t="s">
        <v>15</v>
      </c>
      <c r="I13" s="29" t="str">
        <f t="shared" si="0"/>
        <v>Ver Documento</v>
      </c>
    </row>
    <row r="14" spans="2:9" ht="48" x14ac:dyDescent="0.2">
      <c r="B14" s="19" t="s">
        <v>16</v>
      </c>
      <c r="C14" s="20" t="s">
        <v>17</v>
      </c>
      <c r="D14" s="26">
        <v>533.04999999999995</v>
      </c>
      <c r="E14" s="24">
        <v>44182</v>
      </c>
      <c r="F14" s="24">
        <v>44547</v>
      </c>
      <c r="G14" s="21" t="s">
        <v>18</v>
      </c>
      <c r="H14" s="21" t="s">
        <v>19</v>
      </c>
      <c r="I14" s="29" t="str">
        <f t="shared" si="0"/>
        <v>Ver Documento</v>
      </c>
    </row>
    <row r="15" spans="2:9" ht="48" x14ac:dyDescent="0.2">
      <c r="B15" s="19" t="s">
        <v>20</v>
      </c>
      <c r="C15" s="20" t="s">
        <v>17</v>
      </c>
      <c r="D15" s="26">
        <v>1211.5899999999999</v>
      </c>
      <c r="E15" s="24">
        <v>44182</v>
      </c>
      <c r="F15" s="24">
        <v>44547</v>
      </c>
      <c r="G15" s="21" t="s">
        <v>21</v>
      </c>
      <c r="H15" s="21" t="s">
        <v>22</v>
      </c>
      <c r="I15" s="29" t="str">
        <f t="shared" si="0"/>
        <v>Ver Documento</v>
      </c>
    </row>
    <row r="16" spans="2:9" ht="48" x14ac:dyDescent="0.2">
      <c r="B16" s="19" t="s">
        <v>23</v>
      </c>
      <c r="C16" s="20" t="s">
        <v>24</v>
      </c>
      <c r="D16" s="26">
        <v>1980</v>
      </c>
      <c r="E16" s="24">
        <v>44182</v>
      </c>
      <c r="F16" s="24">
        <v>44547</v>
      </c>
      <c r="G16" s="21" t="s">
        <v>25</v>
      </c>
      <c r="H16" s="21" t="s">
        <v>26</v>
      </c>
      <c r="I16" s="29" t="str">
        <f t="shared" si="0"/>
        <v>Ver Documento</v>
      </c>
    </row>
    <row r="17" spans="2:9" x14ac:dyDescent="0.2">
      <c r="B17" s="17" t="s">
        <v>27</v>
      </c>
      <c r="C17" s="3" t="s">
        <v>28</v>
      </c>
      <c r="D17" s="25">
        <v>1200</v>
      </c>
      <c r="E17" s="23">
        <v>44182</v>
      </c>
      <c r="F17" s="23">
        <v>44547</v>
      </c>
      <c r="G17" s="22" t="s">
        <v>29</v>
      </c>
      <c r="H17" s="18" t="s">
        <v>30</v>
      </c>
      <c r="I17" s="29" t="str">
        <f t="shared" si="0"/>
        <v>Ver Documento</v>
      </c>
    </row>
    <row r="18" spans="2:9" x14ac:dyDescent="0.2">
      <c r="B18" s="17" t="s">
        <v>31</v>
      </c>
      <c r="C18" s="3" t="s">
        <v>28</v>
      </c>
      <c r="D18" s="25">
        <v>1800</v>
      </c>
      <c r="E18" s="23">
        <v>44182</v>
      </c>
      <c r="F18" s="23">
        <v>44547</v>
      </c>
      <c r="G18" s="22" t="s">
        <v>32</v>
      </c>
      <c r="H18" s="18" t="s">
        <v>33</v>
      </c>
      <c r="I18" s="29" t="str">
        <f t="shared" si="0"/>
        <v>Ver Documento</v>
      </c>
    </row>
    <row r="19" spans="2:9" x14ac:dyDescent="0.2">
      <c r="B19" s="17" t="s">
        <v>34</v>
      </c>
      <c r="C19" s="3" t="s">
        <v>28</v>
      </c>
      <c r="D19" s="25">
        <v>8000</v>
      </c>
      <c r="E19" s="23">
        <v>44182</v>
      </c>
      <c r="F19" s="23">
        <v>44547</v>
      </c>
      <c r="G19" s="22" t="s">
        <v>29</v>
      </c>
      <c r="H19" s="18" t="s">
        <v>30</v>
      </c>
      <c r="I19" s="29" t="str">
        <f t="shared" si="0"/>
        <v>Ver Documento</v>
      </c>
    </row>
    <row r="20" spans="2:9" x14ac:dyDescent="0.2">
      <c r="B20" s="17" t="s">
        <v>35</v>
      </c>
      <c r="C20" s="3" t="s">
        <v>28</v>
      </c>
      <c r="D20" s="25">
        <v>12000</v>
      </c>
      <c r="E20" s="23">
        <v>44182</v>
      </c>
      <c r="F20" s="23">
        <v>44547</v>
      </c>
      <c r="G20" s="22" t="s">
        <v>32</v>
      </c>
      <c r="H20" s="18" t="s">
        <v>33</v>
      </c>
      <c r="I20" s="29" t="str">
        <f t="shared" si="0"/>
        <v>Ver Documento</v>
      </c>
    </row>
    <row r="21" spans="2:9" x14ac:dyDescent="0.2">
      <c r="B21" s="17" t="s">
        <v>36</v>
      </c>
      <c r="C21" s="3" t="s">
        <v>9</v>
      </c>
      <c r="D21" s="25">
        <v>20000</v>
      </c>
      <c r="E21" s="23">
        <v>44182</v>
      </c>
      <c r="F21" s="23">
        <v>44547</v>
      </c>
      <c r="G21" s="22" t="s">
        <v>10</v>
      </c>
      <c r="H21" s="18" t="s">
        <v>11</v>
      </c>
      <c r="I21" s="29" t="str">
        <f t="shared" si="0"/>
        <v>Ver Documento</v>
      </c>
    </row>
  </sheetData>
  <mergeCells count="2">
    <mergeCell ref="B3:H3"/>
    <mergeCell ref="B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Cosinga Rodriguez</dc:creator>
  <cp:lastModifiedBy>Carlos Raymundo Mendoza</cp:lastModifiedBy>
  <dcterms:created xsi:type="dcterms:W3CDTF">2020-12-23T15:29:34Z</dcterms:created>
  <dcterms:modified xsi:type="dcterms:W3CDTF">2020-12-23T16:57:21Z</dcterms:modified>
</cp:coreProperties>
</file>